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2-23гг\меню БутымовойНП\меню сентябрь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F4" i="1"/>
  <c r="F5" i="1"/>
  <c r="F6" i="1"/>
  <c r="F7" i="1"/>
  <c r="F8" i="1"/>
  <c r="F9" i="1"/>
  <c r="E4" i="1"/>
  <c r="E5" i="1"/>
  <c r="E6" i="1"/>
  <c r="E7" i="1"/>
  <c r="E8" i="1"/>
  <c r="E9" i="1"/>
  <c r="D9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<sst xmlns="http://schemas.openxmlformats.org/spreadsheetml/2006/main" count="29" uniqueCount="29">
  <si>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</si>
  <si>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</si>
  <si>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</si>
  <si>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</si>
  <si>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</si>
  <si>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</si>
  <si>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</si>
  <si>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</si>
  <si>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</si>
  <si>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</si>
  <si>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</si>
  <si>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</si>
  <si>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</si>
  <si>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</si>
  <si>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</si>
  <si>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</si>
  <si>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</si>
  <si>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</si>
  <si>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</si>
  <si>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</si>
  <si>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</si>
  <si>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</si>
  <si>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</si>
  <si>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</si>
  <si>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</si>
  <si>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</si>
  <si>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</si>
  <si>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</si>
  <si>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08.09.2022г.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</si>
</sst>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22-23&#1075;&#1075;/&#1084;&#1077;&#1085;&#1102;%20&#1041;&#1091;&#1090;&#1099;&#1084;&#1086;&#1074;&#1086;&#1081;&#1053;&#1055;/8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КУКУРУЗА  КОНСЕРВИРОВАННАЯ (ПОРЦИЯМИ)</v>
          </cell>
          <cell r="F14" t="str">
            <v>50</v>
          </cell>
          <cell r="G14">
            <v>11.19</v>
          </cell>
          <cell r="I14" t="str">
            <v>1,4</v>
          </cell>
          <cell r="K14" t="str">
            <v>3</v>
          </cell>
          <cell r="N14" t="str">
            <v>3,9</v>
          </cell>
          <cell r="O14" t="str">
            <v>48</v>
          </cell>
        </row>
        <row r="15">
          <cell r="A15" t="str">
            <v>ПЮРЕ КАРТОФЕЛЬНОЕ,</v>
          </cell>
          <cell r="F15" t="str">
            <v>250</v>
          </cell>
          <cell r="G15">
            <v>6.76</v>
          </cell>
          <cell r="I15" t="str">
            <v>5,8</v>
          </cell>
          <cell r="K15" t="str">
            <v>9</v>
          </cell>
          <cell r="N15" t="str">
            <v>41</v>
          </cell>
          <cell r="O15" t="str">
            <v>268</v>
          </cell>
        </row>
        <row r="16">
          <cell r="A16" t="str">
            <v>СДОБА ОБЫКНОВЕННАЯ</v>
          </cell>
          <cell r="F16" t="str">
            <v>100</v>
          </cell>
          <cell r="G16">
            <v>14</v>
          </cell>
          <cell r="I16" t="str">
            <v>7,4</v>
          </cell>
          <cell r="K16" t="str">
            <v>5,1</v>
          </cell>
          <cell r="N16" t="str">
            <v>52,1</v>
          </cell>
          <cell r="O16" t="str">
            <v>285</v>
          </cell>
        </row>
        <row r="17">
          <cell r="A17" t="str">
            <v xml:space="preserve"> САРДЕЛЬКА  ОТВАРНАЯ,</v>
          </cell>
          <cell r="F17" t="str">
            <v>99</v>
          </cell>
          <cell r="G17">
            <v>24.88</v>
          </cell>
          <cell r="I17" t="str">
            <v>9,9</v>
          </cell>
          <cell r="K17" t="str">
            <v>16,6</v>
          </cell>
          <cell r="N17" t="str">
            <v>1,5</v>
          </cell>
          <cell r="O17" t="str">
            <v>195</v>
          </cell>
        </row>
        <row r="18">
          <cell r="A18" t="str">
            <v>НАПИТОК ИЗ ПЛОДОВ ШИПОВНИКА,</v>
          </cell>
          <cell r="F18" t="str">
            <v>200</v>
          </cell>
          <cell r="G18">
            <v>6.04</v>
          </cell>
          <cell r="I18" t="str">
            <v>0,7</v>
          </cell>
          <cell r="K18" t="str">
            <v>0,3</v>
          </cell>
          <cell r="N18" t="str">
            <v>20,9</v>
          </cell>
          <cell r="O18" t="str">
            <v>101</v>
          </cell>
        </row>
        <row r="19">
          <cell r="A19" t="str">
            <v>ХЛЕБ ПШЕНИЧНЫЙ 1 СОРТА</v>
          </cell>
          <cell r="F19" t="str">
            <v>60</v>
          </cell>
          <cell r="G19">
            <v>3.6</v>
          </cell>
          <cell r="I19" t="str">
            <v>4,6</v>
          </cell>
          <cell r="K19" t="str">
            <v>0,4</v>
          </cell>
          <cell r="N19" t="str">
            <v>30,1</v>
          </cell>
          <cell r="O19" t="str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tr">
        <f>'[1]Page 1'!A14</f>
        <v>КУКУРУЗА  КОНСЕРВИРОВАННАЯ (ПОРЦИЯМИ)</v>
      </c>
      <c r="E4" s="38" t="str">
        <f>'[1]Page 1'!F14</f>
        <v>50</v>
      </c>
      <c r="F4" s="25">
        <f>'[1]Page 1'!G14</f>
        <v>11.19</v>
      </c>
      <c r="G4" s="15" t="str">
        <f>'[1]Page 1'!O14</f>
        <v>48</v>
      </c>
      <c r="H4" s="15" t="str">
        <f>'[1]Page 1'!I14</f>
        <v>1,4</v>
      </c>
      <c r="I4" s="15" t="str">
        <f>'[1]Page 1'!K14</f>
        <v>3</v>
      </c>
      <c r="J4" s="16" t="str">
        <f>'[1]Page 1'!N14</f>
        <v>3,9</v>
      </c>
    </row>
    <row r="5" spans="1:10" x14ac:dyDescent="0.25">
      <c r="A5" s="7"/>
      <c r="B5" s="1" t="s">
        <v>12</v>
      </c>
      <c r="C5" s="2">
        <v>128</v>
      </c>
      <c r="D5" s="34" t="str">
        <f>'[1]Page 1'!A15</f>
        <v>ПЮРЕ КАРТОФЕЛЬНОЕ,</v>
      </c>
      <c r="E5" s="38" t="str">
        <f>'[1]Page 1'!F15</f>
        <v>250</v>
      </c>
      <c r="F5" s="26">
        <f>'[1]Page 1'!G15</f>
        <v>6.76</v>
      </c>
      <c r="G5" s="17" t="str">
        <f>'[1]Page 1'!O15</f>
        <v>268</v>
      </c>
      <c r="H5" s="17" t="str">
        <f>'[1]Page 1'!I15</f>
        <v>5,8</v>
      </c>
      <c r="I5" s="17" t="str">
        <f>'[1]Page 1'!K15</f>
        <v>9</v>
      </c>
      <c r="J5" s="18" t="str">
        <f>'[1]Page 1'!N15</f>
        <v>41</v>
      </c>
    </row>
    <row r="6" spans="1:10" x14ac:dyDescent="0.25">
      <c r="A6" s="7"/>
      <c r="B6" s="1" t="s">
        <v>23</v>
      </c>
      <c r="C6" s="2"/>
      <c r="D6" s="34" t="str">
        <f>'[1]Page 1'!A16</f>
        <v>СДОБА ОБЫКНОВЕННАЯ</v>
      </c>
      <c r="E6" s="38" t="str">
        <f>'[1]Page 1'!F16</f>
        <v>100</v>
      </c>
      <c r="F6" s="26">
        <f>'[1]Page 1'!G16</f>
        <v>14</v>
      </c>
      <c r="G6" s="17" t="str">
        <f>'[1]Page 1'!O16</f>
        <v>285</v>
      </c>
      <c r="H6" s="17" t="str">
        <f>'[1]Page 1'!I16</f>
        <v>7,4</v>
      </c>
      <c r="I6" s="17" t="str">
        <f>'[1]Page 1'!K16</f>
        <v>5,1</v>
      </c>
      <c r="J6" s="18" t="str">
        <f>'[1]Page 1'!N16</f>
        <v>52,1</v>
      </c>
    </row>
    <row r="7" spans="1:10" x14ac:dyDescent="0.25">
      <c r="A7" s="7"/>
      <c r="B7" s="2"/>
      <c r="C7" s="2">
        <v>243</v>
      </c>
      <c r="D7" s="34" t="str">
        <f>'[1]Page 1'!A17</f>
        <v xml:space="preserve"> САРДЕЛЬКА  ОТВАРНАЯ,</v>
      </c>
      <c r="E7" s="38" t="str">
        <f>'[1]Page 1'!F17</f>
        <v>99</v>
      </c>
      <c r="F7" s="26">
        <f>'[1]Page 1'!G17</f>
        <v>24.88</v>
      </c>
      <c r="G7" s="17" t="str">
        <f>'[1]Page 1'!O17</f>
        <v>195</v>
      </c>
      <c r="H7" s="17" t="str">
        <f>'[1]Page 1'!I17</f>
        <v>9,9</v>
      </c>
      <c r="I7" s="17" t="str">
        <f>'[1]Page 1'!K17</f>
        <v>16,6</v>
      </c>
      <c r="J7" s="18" t="str">
        <f>'[1]Page 1'!N17</f>
        <v>1,5</v>
      </c>
    </row>
    <row r="8" spans="1:10" ht="15.75" thickBot="1" x14ac:dyDescent="0.3">
      <c r="A8" s="8"/>
      <c r="B8" s="9"/>
      <c r="C8" s="9">
        <v>388</v>
      </c>
      <c r="D8" s="35" t="str">
        <f>'[1]Page 1'!A18</f>
        <v>НАПИТОК ИЗ ПЛОДОВ ШИПОВНИКА,</v>
      </c>
      <c r="E8" s="38" t="str">
        <f>'[1]Page 1'!F18</f>
        <v>200</v>
      </c>
      <c r="F8" s="27">
        <f>'[1]Page 1'!G18</f>
        <v>6.04</v>
      </c>
      <c r="G8" s="19" t="str">
        <f>'[1]Page 1'!O18</f>
        <v>101</v>
      </c>
      <c r="H8" s="19" t="str">
        <f>'[1]Page 1'!I18</f>
        <v>0,7</v>
      </c>
      <c r="I8" s="19" t="str">
        <f>'[1]Page 1'!K18</f>
        <v>0,3</v>
      </c>
      <c r="J8" s="20" t="str">
        <f>'[1]Page 1'!N18</f>
        <v>20,9</v>
      </c>
    </row>
    <row r="9" spans="1:10" x14ac:dyDescent="0.25">
      <c r="A9" s="4" t="s">
        <v>13</v>
      </c>
      <c r="B9" s="11" t="s">
        <v>20</v>
      </c>
      <c r="C9" s="6"/>
      <c r="D9" s="33" t="str">
        <f>'[1]Page 1'!$A$19</f>
        <v>ХЛЕБ ПШЕНИЧНЫЙ 1 СОРТА</v>
      </c>
      <c r="E9" s="15" t="str">
        <f>'[1]Page 1'!F19</f>
        <v>60</v>
      </c>
      <c r="F9" s="25">
        <f>'[1]Page 1'!G19</f>
        <v>3.6</v>
      </c>
      <c r="G9" s="15" t="str">
        <f>'[1]Page 1'!O19</f>
        <v>142</v>
      </c>
      <c r="H9" s="15" t="str">
        <f>'[1]Page 1'!I19</f>
        <v>4,6</v>
      </c>
      <c r="I9" s="15" t="str">
        <f>'[1]Page 1'!K19</f>
        <v>0,4</v>
      </c>
      <c r="J9" s="16" t="str">
        <f>'[1]Page 1'!N19</f>
        <v>30,1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66.459999999999994</v>
      </c>
      <c r="G20" s="19">
        <v>1039</v>
      </c>
      <c r="H20" s="19">
        <v>29.8</v>
      </c>
      <c r="I20" s="19">
        <v>34.4</v>
      </c>
      <c r="J20" s="20">
        <v>149.5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2022-08-05T09:40:09Z</dcterms:modified>
</cp:coreProperties>
</file>