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F4" i="1"/>
  <c r="F5" i="1"/>
  <c r="F6" i="1"/>
  <c r="F7" i="1"/>
  <c r="F8" i="1"/>
  <c r="E4" i="1"/>
  <c r="E5" i="1"/>
  <c r="E6" i="1"/>
  <c r="E7" i="1"/>
  <c r="E8" i="1"/>
  <c r="D4" i="1"/>
  <c r="D5" i="1"/>
  <c r="D6" i="1"/>
  <c r="D7" i="1"/>
  <c r="D8" i="1"/>
  <c r="G4" i="1" l="1"/>
  <c r="G5" i="1"/>
  <c r="G6" i="1"/>
  <c r="G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<sst xmlns="http://schemas.openxmlformats.org/spreadsheetml/2006/main" count="29" uniqueCount="29">
  <si>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</si>
  <si>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</si>
  <si>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</si>
  <si>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</si>
  <si>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</si>
  <si>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</si>
  <si>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</si>
  <si>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</si>
  <si>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</si>
  <si>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</si>
  <si>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</si>
  <si>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</si>
  <si>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</si>
  <si>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</si>
  <si>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</si>
  <si>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</si>
  <si>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</si>
  <si>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</si>
  <si>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</si>
  <si>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</si>
  <si>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</si>
  <si>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</si>
  <si>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</si>
  <si>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</si>
  <si>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</si>
  <si>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</si>
  <si>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</si>
  <si>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</si>
  <si>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12.09.2022г.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</si>
</sst>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%2022-23&#1075;&#1075;\&#1084;&#1077;&#1085;&#1102;%20&#1041;&#1091;&#1090;&#1099;&#1084;&#1086;&#1074;&#1086;&#1081;&#1053;&#1055;\13%20&#1089;&#1077;&#1085;&#1090;&#1103;&#1073;&#1088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%2022-23&#1075;&#1075;\&#1084;&#1077;&#1085;&#1102;%20&#1041;&#1091;&#1090;&#1099;&#1084;&#1086;&#1074;&#1086;&#1081;&#1053;&#1055;\14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КАША ГРЕЧНЕВАЯ РАССЫПЧАТАЯ С МАСЛОМ СЛИВОЧНЫМ,</v>
          </cell>
          <cell r="O14" t="str">
            <v>312</v>
          </cell>
        </row>
        <row r="15">
          <cell r="O15" t="str">
            <v>167</v>
          </cell>
        </row>
        <row r="16">
          <cell r="O16" t="str">
            <v>104</v>
          </cell>
        </row>
        <row r="17">
          <cell r="O17" t="str">
            <v>142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СУП МОЛОЧНЫЙ МАННЫЙ,</v>
          </cell>
          <cell r="F14" t="str">
            <v>250</v>
          </cell>
          <cell r="G14">
            <v>11.23</v>
          </cell>
          <cell r="I14" t="str">
            <v>5,3</v>
          </cell>
          <cell r="N14" t="str">
            <v>24,4</v>
          </cell>
          <cell r="O14" t="str">
            <v>185</v>
          </cell>
        </row>
        <row r="15">
          <cell r="A15" t="str">
            <v>СЫР (ПОРЦИЯМИ)</v>
          </cell>
          <cell r="F15" t="str">
            <v>15</v>
          </cell>
          <cell r="G15">
            <v>8.24</v>
          </cell>
          <cell r="I15" t="str">
            <v>3,5</v>
          </cell>
          <cell r="N15" t="str">
            <v/>
          </cell>
          <cell r="O15" t="str">
            <v>55</v>
          </cell>
        </row>
        <row r="16">
          <cell r="A16" t="str">
            <v>СОК В АССОРТИМЕНТЕ В ЗАВОДСКОЙ УПАКОВКЕ</v>
          </cell>
          <cell r="F16" t="str">
            <v>200</v>
          </cell>
          <cell r="G16">
            <v>12</v>
          </cell>
          <cell r="I16" t="str">
            <v>0,2</v>
          </cell>
          <cell r="N16" t="str">
            <v>31,2</v>
          </cell>
          <cell r="O16" t="str">
            <v>130</v>
          </cell>
        </row>
        <row r="17">
          <cell r="A17" t="str">
            <v>ХЛЕБ ПШЕНИЧНЫЙ 1 СОРТА</v>
          </cell>
          <cell r="F17" t="str">
            <v>60</v>
          </cell>
          <cell r="G17">
            <v>3.6</v>
          </cell>
          <cell r="I17" t="str">
            <v>4,6</v>
          </cell>
          <cell r="N17" t="str">
            <v>30,1</v>
          </cell>
          <cell r="O17" t="str">
            <v>142</v>
          </cell>
        </row>
        <row r="18">
          <cell r="A18" t="str">
            <v>ЯБЛОКО</v>
          </cell>
          <cell r="F18" t="str">
            <v>200</v>
          </cell>
          <cell r="G18">
            <v>30.69</v>
          </cell>
          <cell r="I18" t="str">
            <v>0,8</v>
          </cell>
          <cell r="N18" t="str">
            <v>19</v>
          </cell>
          <cell r="O18" t="str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92</v>
      </c>
      <c r="D4" s="33" t="str">
        <f>'[2]Page 1'!A14</f>
        <v>СУП МОЛОЧНЫЙ МАННЫЙ,</v>
      </c>
      <c r="E4" s="38" t="str">
        <f>'[2]Page 1'!F14</f>
        <v>250</v>
      </c>
      <c r="F4" s="25">
        <f>'[2]Page 1'!G14</f>
        <v>11.23</v>
      </c>
      <c r="G4" s="15" t="str">
        <f>'[1]Page 1'!O14</f>
        <v>312</v>
      </c>
      <c r="H4" s="15" t="str">
        <f>'[2]Page 1'!I14</f>
        <v>5,3</v>
      </c>
      <c r="I4" s="15" t="str">
        <f>'[2]Page 1'!N14</f>
        <v>24,4</v>
      </c>
      <c r="J4" s="16" t="str">
        <f>'[2]Page 1'!O14</f>
        <v>185</v>
      </c>
    </row>
    <row r="5" spans="1:10" x14ac:dyDescent="0.25">
      <c r="A5" s="7"/>
      <c r="B5" s="1" t="s">
        <v>12</v>
      </c>
      <c r="C5" s="2">
        <v>14</v>
      </c>
      <c r="D5" s="34" t="str">
        <f>'[2]Page 1'!A15</f>
        <v>СЫР (ПОРЦИЯМИ)</v>
      </c>
      <c r="E5" s="38" t="str">
        <f>'[2]Page 1'!F15</f>
        <v>15</v>
      </c>
      <c r="F5" s="26">
        <f>'[2]Page 1'!G15</f>
        <v>8.24</v>
      </c>
      <c r="G5" s="17" t="str">
        <f>'[1]Page 1'!O15</f>
        <v>167</v>
      </c>
      <c r="H5" s="17" t="str">
        <f>'[2]Page 1'!I15</f>
        <v>3,5</v>
      </c>
      <c r="I5" s="17" t="str">
        <f>'[2]Page 1'!N15</f>
        <v/>
      </c>
      <c r="J5" s="18" t="str">
        <f>'[2]Page 1'!O15</f>
        <v>55</v>
      </c>
    </row>
    <row r="6" spans="1:10" x14ac:dyDescent="0.25">
      <c r="A6" s="7"/>
      <c r="B6" s="1" t="s">
        <v>23</v>
      </c>
      <c r="C6" s="2">
        <v>389</v>
      </c>
      <c r="D6" s="34" t="str">
        <f>'[2]Page 1'!A16</f>
        <v>СОК В АССОРТИМЕНТЕ В ЗАВОДСКОЙ УПАКОВКЕ</v>
      </c>
      <c r="E6" s="38" t="str">
        <f>'[2]Page 1'!F16</f>
        <v>200</v>
      </c>
      <c r="F6" s="26">
        <f>'[2]Page 1'!G16</f>
        <v>12</v>
      </c>
      <c r="G6" s="17" t="str">
        <f>'[1]Page 1'!O16</f>
        <v>104</v>
      </c>
      <c r="H6" s="17" t="str">
        <f>'[2]Page 1'!I16</f>
        <v>0,2</v>
      </c>
      <c r="I6" s="17" t="str">
        <f>'[2]Page 1'!N16</f>
        <v>31,2</v>
      </c>
      <c r="J6" s="18" t="str">
        <f>'[2]Page 1'!O16</f>
        <v>130</v>
      </c>
    </row>
    <row r="7" spans="1:10" x14ac:dyDescent="0.25">
      <c r="A7" s="7"/>
      <c r="B7" s="2"/>
      <c r="C7" s="2"/>
      <c r="D7" s="34" t="str">
        <f>'[2]Page 1'!A17</f>
        <v>ХЛЕБ ПШЕНИЧНЫЙ 1 СОРТА</v>
      </c>
      <c r="E7" s="38" t="str">
        <f>'[2]Page 1'!F17</f>
        <v>60</v>
      </c>
      <c r="F7" s="26">
        <f>'[2]Page 1'!G17</f>
        <v>3.6</v>
      </c>
      <c r="G7" s="17" t="str">
        <f>'[1]Page 1'!O17</f>
        <v>142</v>
      </c>
      <c r="H7" s="17" t="str">
        <f>'[2]Page 1'!I17</f>
        <v>4,6</v>
      </c>
      <c r="I7" s="17" t="str">
        <f>'[2]Page 1'!N17</f>
        <v>30,1</v>
      </c>
      <c r="J7" s="18" t="str">
        <f>'[2]Page 1'!O17</f>
        <v>142</v>
      </c>
    </row>
    <row r="8" spans="1:10" ht="15.75" thickBot="1" x14ac:dyDescent="0.3">
      <c r="A8" s="8"/>
      <c r="B8" s="9"/>
      <c r="C8" s="9"/>
      <c r="D8" s="35" t="str">
        <f>'[2]Page 1'!A18</f>
        <v>ЯБЛОКО</v>
      </c>
      <c r="E8" s="38" t="str">
        <f>'[2]Page 1'!F18</f>
        <v>200</v>
      </c>
      <c r="F8" s="27">
        <f>'[2]Page 1'!G18</f>
        <v>30.69</v>
      </c>
      <c r="G8" s="19"/>
      <c r="H8" s="19" t="str">
        <f>'[2]Page 1'!I18</f>
        <v>0,8</v>
      </c>
      <c r="I8" s="19" t="str">
        <f>'[2]Page 1'!N18</f>
        <v>19</v>
      </c>
      <c r="J8" s="20" t="str">
        <f>'[2]Page 1'!O18</f>
        <v>91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65.77</v>
      </c>
      <c r="G20" s="19">
        <v>603</v>
      </c>
      <c r="H20" s="19">
        <v>14.4</v>
      </c>
      <c r="I20" s="19">
        <v>13.4</v>
      </c>
      <c r="J20" s="20">
        <v>104.7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2022-08-05T09:48:33Z</dcterms:modified>
</cp:coreProperties>
</file>